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255"/>
  </bookViews>
  <sheets>
    <sheet name="会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<sst xmlns="http://schemas.openxmlformats.org/spreadsheetml/2006/main" count="62" uniqueCount="56">
  <si>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报价单</t>
  </si>
  <si>
    <r>
      <rPr>
        <sz val="14"/>
        <color theme="0"/>
        <rFont val="方正黑体_GBK"/>
        <charset val="134"/>
      </rPr>
      <t>序号</t>
    </r>
  </si>
  <si>
    <t>类目</t>
  </si>
  <si>
    <r>
      <rPr>
        <sz val="14"/>
        <color theme="0"/>
        <rFont val="方正黑体_GBK"/>
        <charset val="134"/>
      </rPr>
      <t>说明</t>
    </r>
  </si>
  <si>
    <r>
      <rPr>
        <sz val="14"/>
        <color theme="0"/>
        <rFont val="方正黑体_GBK"/>
        <charset val="134"/>
      </rPr>
      <t>数量</t>
    </r>
  </si>
  <si>
    <t>单位</t>
  </si>
  <si>
    <r>
      <rPr>
        <sz val="14"/>
        <color theme="0"/>
        <rFont val="方正黑体_GBK"/>
        <charset val="134"/>
      </rPr>
      <t>单价</t>
    </r>
  </si>
  <si>
    <r>
      <rPr>
        <sz val="14"/>
        <color theme="0"/>
        <rFont val="方正黑体_GBK"/>
        <charset val="134"/>
      </rPr>
      <t>合计</t>
    </r>
  </si>
  <si>
    <t>备注</t>
  </si>
  <si>
    <r>
      <rPr>
        <sz val="14"/>
        <rFont val="方正黑体_GBK"/>
        <charset val="134"/>
      </rPr>
      <t>一、场地租赁</t>
    </r>
  </si>
  <si>
    <t>会场</t>
  </si>
  <si>
    <r>
      <rPr>
        <sz val="12"/>
        <color theme="1"/>
        <rFont val="方正仿宋_GB2312"/>
        <charset val="134"/>
      </rPr>
      <t>含</t>
    </r>
    <r>
      <rPr>
        <sz val="12"/>
        <color theme="1"/>
        <rFont val="Times New Roman Regular"/>
        <charset val="134"/>
      </rPr>
      <t>led</t>
    </r>
    <r>
      <rPr>
        <sz val="12"/>
        <color theme="1"/>
        <rFont val="方正仿宋_GB2312"/>
        <charset val="134"/>
      </rPr>
      <t>显示屏，含舞台，含讲台，含茶歇（70人左右）</t>
    </r>
  </si>
  <si>
    <t>项</t>
  </si>
  <si>
    <r>
      <rPr>
        <sz val="12"/>
        <color theme="1"/>
        <rFont val="方正仿宋_GB2312"/>
        <charset val="134"/>
      </rPr>
      <t>小计</t>
    </r>
    <r>
      <rPr>
        <sz val="12"/>
        <color theme="1"/>
        <rFont val="Times New Roman Regular"/>
        <charset val="134"/>
      </rPr>
      <t>1</t>
    </r>
  </si>
  <si>
    <t>二、活动物料</t>
  </si>
  <si>
    <t>签到背景板</t>
  </si>
  <si>
    <r>
      <rPr>
        <sz val="12"/>
        <color theme="1"/>
        <rFont val="方正仿宋_GB2312"/>
        <charset val="134"/>
      </rPr>
      <t>桁架</t>
    </r>
    <r>
      <rPr>
        <sz val="12"/>
        <color theme="1"/>
        <rFont val="Times New Roman Regular"/>
        <charset val="134"/>
      </rPr>
      <t>+</t>
    </r>
    <r>
      <rPr>
        <sz val="12"/>
        <color theme="1"/>
        <rFont val="方正仿宋_GB2312"/>
        <charset val="134"/>
      </rPr>
      <t>高清喷绘，</t>
    </r>
    <r>
      <rPr>
        <sz val="12"/>
        <color theme="1"/>
        <rFont val="Times New Roman Regular"/>
        <charset val="134"/>
      </rPr>
      <t>4m*2.5m</t>
    </r>
  </si>
  <si>
    <t>平方</t>
  </si>
  <si>
    <t>讲台画面</t>
  </si>
  <si>
    <t>高精度写真画面</t>
  </si>
  <si>
    <t>指引牌</t>
  </si>
  <si>
    <t>0.6*0.9m</t>
  </si>
  <si>
    <t>个</t>
  </si>
  <si>
    <t>舞台地毯</t>
  </si>
  <si>
    <r>
      <rPr>
        <sz val="12"/>
        <color theme="1"/>
        <rFont val="方正仿宋_GB2312"/>
        <charset val="134"/>
      </rPr>
      <t>地毯，尺寸：</t>
    </r>
    <r>
      <rPr>
        <sz val="12"/>
        <color theme="1"/>
        <rFont val="Times New Roman Regular"/>
        <charset val="134"/>
      </rPr>
      <t>10m*5m</t>
    </r>
  </si>
  <si>
    <t>平米</t>
  </si>
  <si>
    <t>席位卡</t>
  </si>
  <si>
    <t>铜版纸三折席位卡</t>
  </si>
  <si>
    <t>张</t>
  </si>
  <si>
    <t>议程单</t>
  </si>
  <si>
    <r>
      <rPr>
        <sz val="12"/>
        <color theme="1"/>
        <rFont val="方正仿宋_GB2312"/>
        <charset val="134"/>
      </rPr>
      <t>铜版纸</t>
    </r>
    <r>
      <rPr>
        <sz val="12"/>
        <color theme="1"/>
        <rFont val="Times New Roman Regular"/>
        <charset val="134"/>
      </rPr>
      <t>A4</t>
    </r>
    <r>
      <rPr>
        <sz val="12"/>
        <color theme="1"/>
        <rFont val="方正仿宋_GB2312"/>
        <charset val="134"/>
      </rPr>
      <t>，双面打印</t>
    </r>
  </si>
  <si>
    <r>
      <rPr>
        <sz val="12"/>
        <color theme="1"/>
        <rFont val="方正仿宋_GB2312"/>
        <charset val="134"/>
      </rPr>
      <t>小计</t>
    </r>
    <r>
      <rPr>
        <sz val="12"/>
        <color theme="1"/>
        <rFont val="Times New Roman Regular"/>
        <charset val="134"/>
      </rPr>
      <t>2</t>
    </r>
  </si>
  <si>
    <t>三、环节及流程</t>
  </si>
  <si>
    <t>授牌仪式</t>
  </si>
  <si>
    <r>
      <rPr>
        <sz val="12"/>
        <color theme="1"/>
        <rFont val="方正仿宋_GB2312"/>
        <charset val="134"/>
      </rPr>
      <t>亚克力</t>
    </r>
    <r>
      <rPr>
        <sz val="12"/>
        <rFont val="Times New Roman Regular"/>
        <charset val="134"/>
      </rPr>
      <t>A5</t>
    </r>
    <r>
      <rPr>
        <sz val="12"/>
        <rFont val="宋体"/>
        <charset val="134"/>
      </rPr>
      <t>尺寸</t>
    </r>
  </si>
  <si>
    <t>套</t>
  </si>
  <si>
    <r>
      <rPr>
        <sz val="12"/>
        <color theme="1"/>
        <rFont val="方正仿宋_GB2312"/>
        <charset val="134"/>
      </rPr>
      <t>小计</t>
    </r>
    <r>
      <rPr>
        <sz val="12"/>
        <rFont val="Times New Roman Regular"/>
        <charset val="134"/>
      </rPr>
      <t>3</t>
    </r>
  </si>
  <si>
    <r>
      <rPr>
        <sz val="14"/>
        <rFont val="方正黑体_GBK"/>
        <charset val="134"/>
      </rPr>
      <t>四、其他</t>
    </r>
  </si>
  <si>
    <t>音控台</t>
  </si>
  <si>
    <t>MIDAS-M32  32路数字调音台</t>
  </si>
  <si>
    <t>调音师</t>
  </si>
  <si>
    <t>专业音屏控制师</t>
  </si>
  <si>
    <t>人</t>
  </si>
  <si>
    <t>摄影师</t>
  </si>
  <si>
    <t>专业摄影师</t>
  </si>
  <si>
    <t>设计</t>
  </si>
  <si>
    <t>主视觉设计及延展物料设计</t>
  </si>
  <si>
    <t>运输</t>
  </si>
  <si>
    <r>
      <rPr>
        <sz val="12"/>
        <color theme="1"/>
        <rFont val="方正仿宋_GB2312"/>
        <charset val="134"/>
      </rPr>
      <t>物料进退场运输</t>
    </r>
  </si>
  <si>
    <t>车次/往返</t>
  </si>
  <si>
    <t>人工</t>
  </si>
  <si>
    <t>进退场人工</t>
  </si>
  <si>
    <t>小计4</t>
  </si>
  <si>
    <r>
      <rPr>
        <sz val="12"/>
        <rFont val="方正仿宋_GB2312"/>
        <charset val="134"/>
      </rPr>
      <t>合计（小计</t>
    </r>
    <r>
      <rPr>
        <sz val="12"/>
        <rFont val="Times New Roman Regular"/>
        <charset val="134"/>
      </rPr>
      <t>1+2+3+4</t>
    </r>
    <r>
      <rPr>
        <sz val="12"/>
        <rFont val="方正仿宋_GB2312"/>
        <charset val="134"/>
      </rPr>
      <t>）</t>
    </r>
  </si>
  <si>
    <r>
      <rPr>
        <sz val="12"/>
        <rFont val="方正仿宋_GB2312"/>
        <charset val="134"/>
      </rPr>
      <t>税费</t>
    </r>
    <r>
      <rPr>
        <sz val="12"/>
        <rFont val="Times New Roman Regular"/>
        <charset val="134"/>
      </rPr>
      <t>6%</t>
    </r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</si>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</sst>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sz val="12"/>
      <color theme="1"/>
      <name val="方正仿宋_GB2312"/>
      <charset val="134"/>
    </font>
    <font>
      <sz val="10"/>
      <color theme="1"/>
      <name val="Times New Roman Regular"/>
      <charset val="134"/>
    </font>
    <font>
      <sz val="10"/>
      <color theme="1"/>
      <name val="方正仿宋_GB2312"/>
      <charset val="134"/>
    </font>
    <font>
      <sz val="18"/>
      <name val="方正小标宋_GBK"/>
      <charset val="134"/>
    </font>
    <font>
      <sz val="18"/>
      <name val="Times New Roman Regular"/>
      <charset val="134"/>
    </font>
    <font>
      <sz val="14"/>
      <color theme="0"/>
      <name val="Times New Roman Regular"/>
      <charset val="134"/>
    </font>
    <font>
      <sz val="14"/>
      <color theme="0"/>
      <name val="方正黑体_GBK"/>
      <charset val="134"/>
    </font>
    <font>
      <sz val="14"/>
      <name val="Times New Roman Regular"/>
      <charset val="134"/>
    </font>
    <font>
      <sz val="12"/>
      <color theme="1"/>
      <name val="Times New Roman Regular"/>
      <charset val="134"/>
    </font>
    <font>
      <sz val="11"/>
      <color theme="1"/>
      <name val="Times New Roman Regular"/>
      <charset val="134"/>
    </font>
    <font>
      <b/>
      <sz val="12"/>
      <color theme="1"/>
      <name val="Times New Roman Regular"/>
      <charset val="134"/>
    </font>
    <font>
      <sz val="14"/>
      <name val="方正黑体_GBK"/>
      <charset val="134"/>
    </font>
    <font>
      <sz val="12"/>
      <color theme="1"/>
      <name val="宋体"/>
      <charset val="134"/>
    </font>
    <font>
      <sz val="14"/>
      <name val="宋体"/>
      <charset val="134"/>
    </font>
    <font>
      <sz val="12"/>
      <name val="方正仿宋_GB2312"/>
      <charset val="134"/>
    </font>
    <font>
      <sz val="12"/>
      <name val="Times New Roman Regular"/>
      <charset val="134"/>
    </font>
    <font>
      <b/>
      <sz val="12"/>
      <name val="Times New Roman Regular"/>
      <charset val="134"/>
    </font>
    <font>
      <sz val="14"/>
      <color theme="1"/>
      <name val="Times New Roman Regular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6" borderId="8" applyNumberFormat="0" applyAlignment="0" applyProtection="0">
      <alignment vertical="center"/>
    </xf>
    <xf numFmtId="0" fontId="32" fillId="7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7" fontId="10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7" fontId="12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7" fontId="10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7" fontId="18" fillId="0" borderId="4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7" fontId="18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0" fontId="19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8"/>
  <sheetViews>
    <sheetView tabSelected="1" workbookViewId="0">
      <selection activeCell="H8" sqref="H8"/>
    </sheetView>
  </sheetViews>
  <sheetFormatPr defaultColWidth="8.9" defaultRowHeight="30" customHeight="1"/>
  <cols>
    <col min="1" max="1" width="13.7" style="3" customWidth="1"/>
    <col min="2" max="2" width="17" style="4" customWidth="1"/>
    <col min="3" max="3" width="44.4416666666667" style="3" customWidth="1"/>
    <col min="4" max="4" width="13.2083333333333" style="3" customWidth="1"/>
    <col min="5" max="5" width="13.8083333333333" style="4" customWidth="1"/>
    <col min="6" max="6" width="17.8166666666667" style="3" customWidth="1"/>
    <col min="7" max="7" width="19.1833333333333" style="3" customWidth="1"/>
    <col min="8" max="8" width="31.1916666666667" style="1" customWidth="1"/>
    <col min="9" max="16382" width="8.9" style="1"/>
    <col min="16383" max="16384" width="10.25" style="5"/>
  </cols>
  <sheetData>
    <row r="1" s="1" customFormat="1" ht="55" customHeight="1" spans="1:8 16383:16384">
      <c r="A1" s="6" t="s">
        <v>0</v>
      </c>
      <c r="B1" s="7"/>
      <c r="C1" s="7"/>
      <c r="D1" s="7"/>
      <c r="E1" s="7"/>
      <c r="F1" s="7"/>
      <c r="G1" s="7"/>
      <c r="H1" s="8"/>
    </row>
    <row r="2" s="1" customFormat="1" customHeight="1" spans="1:8 16383:16384">
      <c r="A2" s="9" t="s">
        <v>1</v>
      </c>
      <c r="B2" s="10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9" t="s">
        <v>7</v>
      </c>
      <c r="H2" s="10" t="s">
        <v>8</v>
      </c>
    </row>
    <row r="3" s="1" customFormat="1" customHeight="1" spans="1:8 16383:16384">
      <c r="A3" s="11" t="s">
        <v>9</v>
      </c>
      <c r="B3" s="12"/>
      <c r="C3" s="12"/>
      <c r="D3" s="12"/>
      <c r="E3" s="12"/>
      <c r="F3" s="12"/>
      <c r="G3" s="12"/>
      <c r="H3" s="13"/>
    </row>
    <row r="4" s="1" customFormat="1" ht="36" customHeight="1" spans="1:8 16383:16384">
      <c r="A4" s="14">
        <v>1.1</v>
      </c>
      <c r="B4" s="15" t="s">
        <v>10</v>
      </c>
      <c r="C4" s="16" t="s">
        <v>11</v>
      </c>
      <c r="D4" s="14">
        <v>1</v>
      </c>
      <c r="E4" s="15" t="s">
        <v>12</v>
      </c>
      <c r="F4" s="17"/>
      <c r="G4" s="17">
        <f>F4*D4</f>
        <v>0</v>
      </c>
      <c r="H4" s="1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9"/>
      <c r="XFD4" s="19"/>
    </row>
    <row r="5" s="1" customFormat="1" customHeight="1" spans="1:8 16383:16384">
      <c r="A5" s="14" t="s">
        <v>13</v>
      </c>
      <c r="B5" s="15"/>
      <c r="C5" s="14"/>
      <c r="D5" s="14"/>
      <c r="E5" s="15"/>
      <c r="F5" s="14"/>
      <c r="G5" s="20">
        <f>SUM(G2:G4)</f>
        <v>0</v>
      </c>
      <c r="H5" s="21"/>
    </row>
    <row r="6" s="1" customFormat="1" customHeight="1" spans="1:8 16383:16384">
      <c r="A6" s="22" t="s">
        <v>14</v>
      </c>
      <c r="B6" s="12"/>
      <c r="C6" s="12"/>
      <c r="D6" s="12"/>
      <c r="E6" s="12"/>
      <c r="F6" s="12"/>
      <c r="G6" s="12"/>
      <c r="H6" s="13"/>
    </row>
    <row r="7" s="1" customFormat="1" customHeight="1" spans="1:8 16383:16384">
      <c r="A7" s="14">
        <v>1</v>
      </c>
      <c r="B7" s="15" t="s">
        <v>15</v>
      </c>
      <c r="C7" s="16" t="s">
        <v>16</v>
      </c>
      <c r="D7" s="14">
        <f>4*2.5</f>
        <v>10</v>
      </c>
      <c r="E7" s="15" t="s">
        <v>17</v>
      </c>
      <c r="F7" s="17"/>
      <c r="G7" s="17">
        <f>F7*D7</f>
        <v>0</v>
      </c>
      <c r="H7" s="21"/>
    </row>
    <row r="8" s="1" customFormat="1" customHeight="1" spans="1:8 16383:16384">
      <c r="A8" s="14">
        <v>2</v>
      </c>
      <c r="B8" s="15" t="s">
        <v>18</v>
      </c>
      <c r="C8" s="23" t="s">
        <v>19</v>
      </c>
      <c r="D8" s="14">
        <v>1</v>
      </c>
      <c r="E8" s="15" t="s">
        <v>12</v>
      </c>
      <c r="F8" s="17"/>
      <c r="G8" s="17">
        <f>F8*D8</f>
        <v>0</v>
      </c>
      <c r="H8" s="21"/>
    </row>
    <row r="9" s="2" customFormat="1" customHeight="1" spans="1:8 16383:16384">
      <c r="A9" s="14">
        <v>3</v>
      </c>
      <c r="B9" s="15" t="s">
        <v>20</v>
      </c>
      <c r="C9" s="16" t="s">
        <v>21</v>
      </c>
      <c r="D9" s="14">
        <v>3</v>
      </c>
      <c r="E9" s="15" t="s">
        <v>22</v>
      </c>
      <c r="F9" s="24"/>
      <c r="G9" s="17">
        <f>F9*D9</f>
        <v>0</v>
      </c>
      <c r="H9" s="25"/>
    </row>
    <row r="10" s="2" customFormat="1" customHeight="1" spans="1:8 16383:16384">
      <c r="A10" s="14">
        <v>4</v>
      </c>
      <c r="B10" s="15" t="s">
        <v>23</v>
      </c>
      <c r="C10" s="16" t="s">
        <v>24</v>
      </c>
      <c r="D10" s="14">
        <f>10*5</f>
        <v>50</v>
      </c>
      <c r="E10" s="15" t="s">
        <v>25</v>
      </c>
      <c r="F10" s="24"/>
      <c r="G10" s="17">
        <f>F10*D10</f>
        <v>0</v>
      </c>
      <c r="H10" s="25"/>
    </row>
    <row r="11" s="2" customFormat="1" customHeight="1" spans="1:8 16383:16384">
      <c r="A11" s="14">
        <v>5</v>
      </c>
      <c r="B11" s="15" t="s">
        <v>26</v>
      </c>
      <c r="C11" s="26" t="s">
        <v>27</v>
      </c>
      <c r="D11" s="14">
        <v>70</v>
      </c>
      <c r="E11" s="15" t="s">
        <v>28</v>
      </c>
      <c r="F11" s="24"/>
      <c r="G11" s="17">
        <f>D11*F11</f>
        <v>0</v>
      </c>
      <c r="H11" s="25"/>
    </row>
    <row r="12" s="2" customFormat="1" customHeight="1" spans="1:8 16383:16384">
      <c r="A12" s="14">
        <v>6</v>
      </c>
      <c r="B12" s="15" t="s">
        <v>29</v>
      </c>
      <c r="C12" s="16" t="s">
        <v>30</v>
      </c>
      <c r="D12" s="14">
        <v>70</v>
      </c>
      <c r="E12" s="15" t="s">
        <v>28</v>
      </c>
      <c r="F12" s="24"/>
      <c r="G12" s="17">
        <f>D12*F12</f>
        <v>0</v>
      </c>
      <c r="H12" s="25"/>
    </row>
    <row r="13" s="2" customFormat="1" customHeight="1" spans="1:8 16383:16384">
      <c r="A13" s="15" t="s">
        <v>31</v>
      </c>
      <c r="B13" s="15"/>
      <c r="C13" s="14"/>
      <c r="D13" s="14"/>
      <c r="E13" s="15"/>
      <c r="F13" s="14"/>
      <c r="G13" s="20">
        <f>SUM(G7:G12)</f>
        <v>0</v>
      </c>
      <c r="H13" s="25"/>
    </row>
    <row r="14" s="2" customFormat="1" customHeight="1" spans="1:8 16383:16384">
      <c r="A14" s="27" t="s">
        <v>32</v>
      </c>
      <c r="B14" s="12"/>
      <c r="C14" s="12"/>
      <c r="D14" s="12"/>
      <c r="E14" s="12"/>
      <c r="F14" s="12"/>
      <c r="G14" s="12"/>
      <c r="H14" s="13"/>
    </row>
    <row r="15" s="2" customFormat="1" customHeight="1" spans="1:8 16383:16384">
      <c r="A15" s="14">
        <v>1</v>
      </c>
      <c r="B15" s="15" t="s">
        <v>33</v>
      </c>
      <c r="C15" s="23" t="s">
        <v>34</v>
      </c>
      <c r="D15" s="14">
        <v>1</v>
      </c>
      <c r="E15" s="15" t="s">
        <v>35</v>
      </c>
      <c r="F15" s="24"/>
      <c r="G15" s="17">
        <f>F15*D15</f>
        <v>0</v>
      </c>
      <c r="H15" s="28"/>
    </row>
    <row r="16" s="2" customFormat="1" customHeight="1" spans="1:8 16383:16384">
      <c r="A16" s="15" t="s">
        <v>36</v>
      </c>
      <c r="B16" s="15"/>
      <c r="C16" s="14"/>
      <c r="D16" s="14"/>
      <c r="E16" s="15"/>
      <c r="F16" s="14"/>
      <c r="G16" s="20">
        <f>SUM(G15:G15)</f>
        <v>0</v>
      </c>
      <c r="H16" s="28"/>
    </row>
    <row r="17" s="2" customFormat="1" customHeight="1" spans="1:8">
      <c r="A17" s="11" t="s">
        <v>37</v>
      </c>
      <c r="B17" s="12"/>
      <c r="C17" s="12"/>
      <c r="D17" s="12"/>
      <c r="E17" s="12"/>
      <c r="F17" s="12"/>
      <c r="G17" s="12"/>
      <c r="H17" s="13"/>
    </row>
    <row r="18" s="2" customFormat="1" customHeight="1" spans="1:8">
      <c r="A18" s="14">
        <v>1</v>
      </c>
      <c r="B18" s="15" t="s">
        <v>38</v>
      </c>
      <c r="C18" s="16" t="s">
        <v>39</v>
      </c>
      <c r="D18" s="14">
        <v>1</v>
      </c>
      <c r="E18" s="15" t="s">
        <v>12</v>
      </c>
      <c r="F18" s="24"/>
      <c r="G18" s="17">
        <f>F18*D18</f>
        <v>0</v>
      </c>
      <c r="H18" s="13"/>
    </row>
    <row r="19" s="2" customFormat="1" customHeight="1" spans="1:8">
      <c r="A19" s="14">
        <v>2</v>
      </c>
      <c r="B19" s="15" t="s">
        <v>40</v>
      </c>
      <c r="C19" s="16" t="s">
        <v>41</v>
      </c>
      <c r="D19" s="14">
        <v>1</v>
      </c>
      <c r="E19" s="15" t="s">
        <v>42</v>
      </c>
      <c r="F19" s="24"/>
      <c r="G19" s="17">
        <f>F19*D19</f>
        <v>0</v>
      </c>
      <c r="H19" s="13"/>
    </row>
    <row r="20" s="2" customFormat="1" customHeight="1" spans="1:8">
      <c r="A20" s="14">
        <v>3</v>
      </c>
      <c r="B20" s="15" t="s">
        <v>43</v>
      </c>
      <c r="C20" s="16" t="s">
        <v>44</v>
      </c>
      <c r="D20" s="14">
        <v>1</v>
      </c>
      <c r="E20" s="15" t="s">
        <v>42</v>
      </c>
      <c r="F20" s="24"/>
      <c r="G20" s="17">
        <f>F20*D20</f>
        <v>0</v>
      </c>
      <c r="H20" s="13"/>
    </row>
    <row r="21" s="2" customFormat="1" customHeight="1" spans="1:8">
      <c r="A21" s="14">
        <v>4</v>
      </c>
      <c r="B21" s="15" t="s">
        <v>45</v>
      </c>
      <c r="C21" s="16" t="s">
        <v>46</v>
      </c>
      <c r="D21" s="14">
        <v>1</v>
      </c>
      <c r="E21" s="15" t="s">
        <v>12</v>
      </c>
      <c r="F21" s="24"/>
      <c r="G21" s="17">
        <f>D21*F21</f>
        <v>0</v>
      </c>
      <c r="H21" s="25"/>
    </row>
    <row r="22" s="2" customFormat="1" customHeight="1" spans="1:8">
      <c r="A22" s="14">
        <v>5</v>
      </c>
      <c r="B22" s="15" t="s">
        <v>47</v>
      </c>
      <c r="C22" s="29" t="s">
        <v>48</v>
      </c>
      <c r="D22" s="14">
        <v>2</v>
      </c>
      <c r="E22" s="15" t="s">
        <v>49</v>
      </c>
      <c r="F22" s="17"/>
      <c r="G22" s="17">
        <f>D22*F22</f>
        <v>0</v>
      </c>
      <c r="H22" s="25"/>
    </row>
    <row r="23" s="2" customFormat="1" customHeight="1" spans="1:8">
      <c r="A23" s="14">
        <v>6</v>
      </c>
      <c r="B23" s="15" t="s">
        <v>50</v>
      </c>
      <c r="C23" s="16" t="s">
        <v>51</v>
      </c>
      <c r="D23" s="14">
        <v>4</v>
      </c>
      <c r="E23" s="15" t="s">
        <v>42</v>
      </c>
      <c r="F23" s="17"/>
      <c r="G23" s="17">
        <f>D23*F23</f>
        <v>0</v>
      </c>
      <c r="H23" s="25"/>
    </row>
    <row r="24" s="2" customFormat="1" customHeight="1" spans="1:8">
      <c r="A24" s="30" t="s">
        <v>52</v>
      </c>
      <c r="B24" s="30"/>
      <c r="C24" s="31"/>
      <c r="D24" s="31"/>
      <c r="E24" s="30"/>
      <c r="F24" s="31"/>
      <c r="G24" s="20">
        <f>SUM(G18:G23)</f>
        <v>0</v>
      </c>
      <c r="H24" s="25"/>
    </row>
    <row r="25" s="2" customFormat="1" customHeight="1" spans="1:8">
      <c r="A25" s="30" t="s">
        <v>53</v>
      </c>
      <c r="B25" s="30"/>
      <c r="C25" s="31"/>
      <c r="D25" s="31"/>
      <c r="E25" s="30"/>
      <c r="F25" s="31"/>
      <c r="G25" s="20">
        <f>G5+G13+G16+G24</f>
        <v>0</v>
      </c>
      <c r="H25" s="25"/>
    </row>
    <row r="26" s="1" customFormat="1" customHeight="1" spans="1:8">
      <c r="A26" s="31" t="s">
        <v>54</v>
      </c>
      <c r="B26" s="30"/>
      <c r="C26" s="31"/>
      <c r="D26" s="31"/>
      <c r="E26" s="30"/>
      <c r="F26" s="31"/>
      <c r="G26" s="32">
        <f>G25*6%</f>
        <v>0</v>
      </c>
      <c r="H26" s="21"/>
    </row>
    <row r="27" s="1" customFormat="1" customHeight="1" spans="1:8">
      <c r="A27" s="33" t="s">
        <v>55</v>
      </c>
      <c r="B27" s="34"/>
      <c r="C27" s="34"/>
      <c r="D27" s="34"/>
      <c r="E27" s="34"/>
      <c r="F27" s="34"/>
      <c r="G27" s="35">
        <f>SUM(G25:G26)</f>
        <v>0</v>
      </c>
      <c r="H27" s="36"/>
    </row>
    <row r="28" s="1" customFormat="1" customHeight="1" spans="1:8">
      <c r="A28" s="3"/>
      <c r="B28" s="4"/>
      <c r="C28" s="3"/>
      <c r="D28" s="37"/>
      <c r="E28" s="38"/>
      <c r="F28" s="37"/>
      <c r="G28" s="37"/>
    </row>
  </sheetData>
  <mergeCells count="13">
    <mergeCell ref="A1:H1"/>
    <mergeCell ref="A3:H3"/>
    <mergeCell ref="A5:F5"/>
    <mergeCell ref="A6:H6"/>
    <mergeCell ref="A13:F13"/>
    <mergeCell ref="A14:H14"/>
    <mergeCell ref="A16:F16"/>
    <mergeCell ref="A17:H17"/>
    <mergeCell ref="A24:F24"/>
    <mergeCell ref="A25:F25"/>
    <mergeCell ref="A26:F26"/>
    <mergeCell ref="A27:F27"/>
    <mergeCell ref="D28:G28"/>
  </mergeCells>
  <pageMargins left="0.75" right="0.75" top="1" bottom="1" header="0.5" footer="0.5"/>
  <pageSetup paperSize="9" scale="5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chongzhu</dc:creator>
  <cp:lastModifiedBy>Amy金</cp:lastModifiedBy>
  <dcterms:created xsi:type="dcterms:W3CDTF">2026-09-12T18:10:00Z</dcterms:created>
  <dcterms:modified xsi:type="dcterms:W3CDTF">2026-10-15T05:42:17Z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AD7B222ABD1141F4B529581725E199C8_13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